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kadiusz.sieron\Desktop\"/>
    </mc:Choice>
  </mc:AlternateContent>
  <bookViews>
    <workbookView xWindow="0" yWindow="0" windowWidth="23040" windowHeight="9192" tabRatio="550"/>
  </bookViews>
  <sheets>
    <sheet name="Podsumowanie" sheetId="1" r:id="rId1"/>
    <sheet name="Przychód miesięczny" sheetId="3" r:id="rId2"/>
    <sheet name="Wydatki miesięczne" sheetId="4" r:id="rId3"/>
    <sheet name="Oszczędności miesięczne" sheetId="5" r:id="rId4"/>
    <sheet name="Dane wykresu" sheetId="2" state="hidden" r:id="rId5"/>
  </sheets>
  <definedNames>
    <definedName name="Łączne_oszczędności_miesięczne">Podsumowanie!$C$8</definedName>
    <definedName name="Łączne_wydatki_miesięczne">Podsumowanie!$C$6</definedName>
    <definedName name="Łączny_przychód_miesięczny">Podsumowanie!$C$4</definedName>
    <definedName name="Tytuł_budżetu">Podsumowanie!$B$1</definedName>
    <definedName name="Tytuł_kolumny_region1..C4.1">Podsumowanie!$C$3</definedName>
    <definedName name="Tytuł_kolumny_region2..C6.1">Podsumowanie!$C$5</definedName>
    <definedName name="Tytuł_kolumny_region3..C8.1">Podsumowanie!$C$7</definedName>
    <definedName name="Tytuł_kolumny_region4..C10.1">Podsumowanie!$C$9</definedName>
    <definedName name="Tytuł2">Przychód_miesięczny[[#Headers],[POZYCJA]]</definedName>
    <definedName name="Tytuł3">Wydatki_miesięczne[[#Headers],[POZYCJA]]</definedName>
    <definedName name="Tytuł4">Oszczędności[[#Headers],[DATA]]</definedName>
    <definedName name="_xlnm.Print_Titles" localSheetId="3">'Oszczędności miesięczne'!$2:$3</definedName>
    <definedName name="_xlnm.Print_Titles" localSheetId="1">'Przychód miesięczny'!$2:$3</definedName>
    <definedName name="_xlnm.Print_Titles" localSheetId="2">'Wydatki miesięczne'!$2:$3</definedName>
    <definedName name="Wydany_procent_przychodu">'Dane wykresu'!$B$5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 s="1"/>
  <c r="C6" i="1"/>
  <c r="C4" i="1"/>
  <c r="B5" i="2" s="1"/>
  <c r="B3" i="1" s="1"/>
  <c r="B1" i="5"/>
  <c r="B1" i="4"/>
  <c r="B1" i="3"/>
  <c r="B6" i="2" l="1"/>
  <c r="B4" i="2" l="1"/>
</calcChain>
</file>

<file path=xl/sharedStrings.xml><?xml version="1.0" encoding="utf-8"?>
<sst xmlns="http://schemas.openxmlformats.org/spreadsheetml/2006/main" count="51" uniqueCount="33">
  <si>
    <t>Budżet osobisty</t>
  </si>
  <si>
    <t>Wydany procent przychodu</t>
  </si>
  <si>
    <t>Podsumowanie</t>
  </si>
  <si>
    <t>ŁĄCZNY PRZYCHÓD MIESIĘCZNY</t>
  </si>
  <si>
    <t>ŁĄCZNE WYDATKI MIESIĘCZNE</t>
  </si>
  <si>
    <t>ŁĄCZNE OSZCZĘDNOŚCI MIESIĘCZNE</t>
  </si>
  <si>
    <t>SALDO</t>
  </si>
  <si>
    <t>W tej komórce znajduje się wykres kolumnowy, przedstawiający łączny przychód miesięczny i łączne wydatki miesięczne</t>
  </si>
  <si>
    <t>Przychód miesięczny</t>
  </si>
  <si>
    <t>POZYCJA</t>
  </si>
  <si>
    <t>Źródło przychodu 1</t>
  </si>
  <si>
    <t>Źródło przychodu 2</t>
  </si>
  <si>
    <t>Inne</t>
  </si>
  <si>
    <t>KWOTA</t>
  </si>
  <si>
    <t>Wydatki miesięczne</t>
  </si>
  <si>
    <t>Czynsz/kredyt hipoteczny</t>
  </si>
  <si>
    <t>Prąd</t>
  </si>
  <si>
    <t>Gaz</t>
  </si>
  <si>
    <t>Telefon komórkowy</t>
  </si>
  <si>
    <t>Artykuły spożywcze</t>
  </si>
  <si>
    <t>Opłaty za samochód</t>
  </si>
  <si>
    <t>Wydatki na samochody</t>
  </si>
  <si>
    <t>Pożyczki dla studentów</t>
  </si>
  <si>
    <t>Karty kredytowe</t>
  </si>
  <si>
    <t>Ubezpieczenie samochodu</t>
  </si>
  <si>
    <t>Wydatki osobiste</t>
  </si>
  <si>
    <t>Rozrywka</t>
  </si>
  <si>
    <t>Różne</t>
  </si>
  <si>
    <t>TERMIN ZAPŁATY</t>
  </si>
  <si>
    <t>Data</t>
  </si>
  <si>
    <t>Oszczędności miesięczne</t>
  </si>
  <si>
    <t>DATA</t>
  </si>
  <si>
    <t>DANE WYKRESU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</si>
</sst>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.00\ &quot;zł&quot;"/>
    <numFmt numFmtId="166" formatCode="#,##0\ &quot;zł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6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0" fontId="6" fillId="0" borderId="1" xfId="3" applyAlignment="1">
      <alignment horizontal="left"/>
    </xf>
    <xf numFmtId="14" fontId="8" fillId="0" borderId="0" xfId="9" applyAlignment="1">
      <alignment horizontal="left" vertical="center"/>
    </xf>
    <xf numFmtId="165" fontId="8" fillId="0" borderId="0" xfId="7" applyAlignment="1">
      <alignment horizontal="left" vertical="center"/>
    </xf>
    <xf numFmtId="0" fontId="8" fillId="0" borderId="0" xfId="8" applyAlignment="1">
      <alignment horizontal="left" vertical="center" wrapText="1"/>
    </xf>
    <xf numFmtId="166" fontId="2" fillId="0" borderId="0" xfId="6" applyNumberFormat="1">
      <alignment horizontal="left" vertical="top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Data" xfId="9"/>
    <cellStyle name="Kwota" xfId="7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Pozycja" xfId="8"/>
    <cellStyle name="Sumy" xfId="6"/>
    <cellStyle name="Tytuł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ela Budżet osobisty" defaultPivotStyle="PivotStyleLight16">
    <tableStyle name="Tabela Budżet osobisty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'Dane wykresu'!$B$4:$B$5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Przychód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Podsumowanie!$C$4</c:f>
              <c:numCache>
                <c:formatCode>#\ ##0\ "zł"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Wydatki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Podsumowanie!$C$6</c:f>
              <c:numCache>
                <c:formatCode>#\ ##0\ "zł"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zł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wykres_procentowy_przychodu" descr="Wykres pierścieniowy przedstawiający wydany procent przychod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wykres_przychód_wydatki" descr="Wykres kolumnowy słupkowy porównujący przychód i wydatk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Przychód_miesięczny" displayName="Przychód_miesięczny" ref="B3:C6">
  <autoFilter ref="B3:C6"/>
  <tableColumns count="2">
    <tableColumn id="1" name="POZYCJA" totalsRowLabel="Suma" dataDxfId="13" totalsRowDxfId="12" dataCellStyle="Pozycja"/>
    <tableColumn id="2" name="KWOTA" totalsRowFunction="sum" dataDxfId="11" totalsRowDxfId="10" dataCellStyle="Kwota"/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źródła przychodu miesięcznego i odpowiadające im kwoty"/>
    </ext>
  </extLst>
</table>
</file>

<file path=xl/tables/table2.xml><?xml version="1.0" encoding="utf-8"?>
<table xmlns="http://schemas.openxmlformats.org/spreadsheetml/2006/main" id="8" name="Wydatki_miesięczne" displayName="Wydatki_miesięczne" ref="B3:D16">
  <autoFilter ref="B3:D16"/>
  <tableColumns count="3">
    <tableColumn id="1" name="POZYCJA" totalsRowLabel="Suma" dataDxfId="9" totalsRowDxfId="8" dataCellStyle="Pozycja"/>
    <tableColumn id="2" name="TERMIN ZAPŁATY" dataDxfId="7" totalsRowDxfId="6" dataCellStyle="Data"/>
    <tableColumn id="3" name="KWOTA" totalsRowFunction="sum" dataDxfId="5" totalsRowDxfId="4" dataCellStyle="Kwota"/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miesięcznych wydatków, termin ich zapłaty i kwoty"/>
    </ext>
  </extLst>
</table>
</file>

<file path=xl/tables/table3.xml><?xml version="1.0" encoding="utf-8"?>
<table xmlns="http://schemas.openxmlformats.org/spreadsheetml/2006/main" id="12" name="Oszczędności" displayName="Oszczędności" ref="B3:C6">
  <autoFilter ref="B3:C6"/>
  <tableColumns count="2">
    <tableColumn id="1" name="DATA" totalsRowLabel="Suma" dataDxfId="3" totalsRowDxfId="2" dataCellStyle="Data"/>
    <tableColumn id="2" name="KWOTA" totalsRowFunction="sum" dataDxfId="1" totalsRowDxfId="0" dataCellStyle="Kwota"/>
  </tableColumns>
  <tableStyleInfo name="Tabela Budżet osobist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woty oszczędności miesięcznych i daty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25"/>
  <cols>
    <col min="1" max="1" width="2.59765625" customWidth="1"/>
    <col min="2" max="2" width="40.59765625" style="2" customWidth="1"/>
    <col min="3" max="3" width="33.5" customWidth="1"/>
    <col min="4" max="8" width="9" style="2"/>
    <col min="9" max="9" width="2.59765625" style="2" customWidth="1"/>
    <col min="10" max="16384" width="9" style="2"/>
  </cols>
  <sheetData>
    <row r="1" spans="1:8" s="5" customFormat="1" ht="40.5" customHeight="1" x14ac:dyDescent="0.25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25">
      <c r="A3"/>
      <c r="B3" s="12">
        <f>Wydany_procent_przychodu</f>
        <v>0.62293333333333334</v>
      </c>
      <c r="C3" s="6" t="s">
        <v>3</v>
      </c>
      <c r="D3" s="13" t="s">
        <v>7</v>
      </c>
      <c r="E3" s="13"/>
      <c r="F3" s="13"/>
      <c r="G3" s="13"/>
      <c r="H3" s="13"/>
    </row>
    <row r="4" spans="1:8" s="1" customFormat="1" ht="46.5" customHeight="1" x14ac:dyDescent="0.25">
      <c r="A4"/>
      <c r="B4" s="12"/>
      <c r="C4" s="11">
        <f>SUM(Przychód_miesięczny[[#All],[KWOTA]])</f>
        <v>3750</v>
      </c>
      <c r="D4" s="13"/>
      <c r="E4" s="13"/>
      <c r="F4" s="13"/>
      <c r="G4" s="13"/>
      <c r="H4" s="13"/>
    </row>
    <row r="5" spans="1:8" s="1" customFormat="1" ht="18.75" customHeight="1" x14ac:dyDescent="0.25">
      <c r="A5"/>
      <c r="B5" s="12"/>
      <c r="C5" s="7" t="s">
        <v>4</v>
      </c>
      <c r="D5" s="13"/>
      <c r="E5" s="13"/>
      <c r="F5" s="13"/>
      <c r="G5" s="13"/>
      <c r="H5" s="13"/>
    </row>
    <row r="6" spans="1:8" s="1" customFormat="1" ht="46.5" customHeight="1" x14ac:dyDescent="0.25">
      <c r="A6"/>
      <c r="B6" s="12"/>
      <c r="C6" s="11">
        <f>SUM(Wydatki_miesięczne[[#All],[KWOTA]])</f>
        <v>2336</v>
      </c>
      <c r="D6" s="13"/>
      <c r="E6" s="13"/>
      <c r="F6" s="13"/>
      <c r="G6" s="13"/>
      <c r="H6" s="13"/>
    </row>
    <row r="7" spans="1:8" s="1" customFormat="1" ht="18.75" customHeight="1" x14ac:dyDescent="0.25">
      <c r="A7"/>
      <c r="B7" s="12"/>
      <c r="C7" s="7" t="s">
        <v>5</v>
      </c>
      <c r="D7" s="13"/>
      <c r="E7" s="13"/>
      <c r="F7" s="13"/>
      <c r="G7" s="13"/>
      <c r="H7" s="13"/>
    </row>
    <row r="8" spans="1:8" s="1" customFormat="1" ht="46.5" customHeight="1" x14ac:dyDescent="0.25">
      <c r="A8"/>
      <c r="B8" s="12"/>
      <c r="C8" s="11">
        <f>SUM(Oszczędności[[#All],[KWOTA]])</f>
        <v>550</v>
      </c>
      <c r="D8" s="13"/>
      <c r="E8" s="13"/>
      <c r="F8" s="13"/>
      <c r="G8" s="13"/>
      <c r="H8" s="13"/>
    </row>
    <row r="9" spans="1:8" s="1" customFormat="1" ht="18.75" customHeight="1" x14ac:dyDescent="0.25">
      <c r="A9"/>
      <c r="B9" s="12"/>
      <c r="C9" s="7" t="s">
        <v>6</v>
      </c>
      <c r="D9" s="13"/>
      <c r="E9" s="13"/>
      <c r="F9" s="13"/>
      <c r="G9" s="13"/>
      <c r="H9" s="13"/>
    </row>
    <row r="10" spans="1:8" s="1" customFormat="1" ht="46.5" customHeight="1" x14ac:dyDescent="0.25">
      <c r="A10"/>
      <c r="B10" s="12"/>
      <c r="C10" s="11">
        <f>Łączny_przychód_miesięczny-Łączne_wydatki_miesięczne-Łączne_oszczędności_miesięczne</f>
        <v>864</v>
      </c>
      <c r="D10" s="13"/>
      <c r="E10" s="13"/>
      <c r="F10" s="13"/>
      <c r="G10" s="13"/>
      <c r="H10" s="13"/>
    </row>
    <row r="11" spans="1:8" ht="27.75" customHeight="1" x14ac:dyDescent="0.25">
      <c r="D11" s="13"/>
      <c r="E11" s="13"/>
      <c r="F11" s="13"/>
      <c r="G11" s="13"/>
      <c r="H11" s="13"/>
    </row>
  </sheetData>
  <mergeCells count="2">
    <mergeCell ref="B3:B10"/>
    <mergeCell ref="D3:H11"/>
  </mergeCells>
  <dataValidations count="14">
    <dataValidation allowBlank="1" showInputMessage="1" showErrorMessage="1" prompt="W tym skoroszycie możesz utworzyć budżet osobisty. Wykresy pierścieniowy i kolumnowy w tym arkuszu są aktualizowane automatycznie na podstawie łącznego miesięcznego przychodu i łącznych miesięcznych wydatków" sqref="A1"/>
    <dataValidation allowBlank="1" showInputMessage="1" showErrorMessage="1" prompt="Łączny przychód miesięczny jest obliczany automatycznie w tej komórce " sqref="C4"/>
    <dataValidation allowBlank="1" showInputMessage="1" showErrorMessage="1" prompt="Łączne wydatki miesięczne są obliczane automatycznie w tej komórce" sqref="C6"/>
    <dataValidation allowBlank="1" showInputMessage="1" showErrorMessage="1" prompt="Łączne oszczędności miesięczne są obliczane automatycznie w tej komórce" sqref="C8"/>
    <dataValidation allowBlank="1" showInputMessage="1" showErrorMessage="1" prompt="Saldo jest obliczane automatycznie w tej komórce" sqref="C10"/>
    <dataValidation allowBlank="1" showInputMessage="1" showErrorMessage="1" prompt="W tej komórce znajduje się tytuł tego arkusza. Podsumowanie łącznego przychodu miesięcznego, łącznych wydatków miesięcznych, łącznych oszczędności miesięcznych i salda znajduje się w komórkach od C3 do C10" sqref="B1"/>
    <dataValidation allowBlank="1" showInputMessage="1" showErrorMessage="1" prompt="W tej komórce znajduje się wykres pierścieniowy przedstawiający wartość procentową wydanego przychodu" sqref="B3:B10"/>
    <dataValidation allowBlank="1" showInputMessage="1" showErrorMessage="1" prompt="W komórce poniżej znajduje się wykres pierścieniowy przedstawiający wartość procentową wydanego przychodu" sqref="B2"/>
    <dataValidation allowBlank="1" showInputMessage="1" showErrorMessage="1" prompt="Podsumowanie łącznego przychodu miesięcznego, wydatków, oszczędności i salda jest aktualizowane automatycznie w komórkach poniżej. Wykres kolumnowy przedstawiający łączny przychód miesięczny i łączne wydatki miesięczne znajduje się w komórce D3" sqref="C2"/>
    <dataValidation allowBlank="1" showInputMessage="1" showErrorMessage="1" prompt="Łączny przychód miesięczny jest obliczany automatycznie w komórce poniżej" sqref="C3"/>
    <dataValidation allowBlank="1" showInputMessage="1" showErrorMessage="1" prompt="Łączne wydatki miesięczne są obliczane automatycznie w komórce poniżej" sqref="C5"/>
    <dataValidation allowBlank="1" showInputMessage="1" showErrorMessage="1" prompt="Łączne oszczędności miesięczne są obliczane automatycznie w komórce poniżej" sqref="C7"/>
    <dataValidation allowBlank="1" showInputMessage="1" showErrorMessage="1" prompt="Saldo jest obliczane automatycznie w komórce poniżej" sqref="C9"/>
    <dataValidation allowBlank="1" showInputMessage="1" showErrorMessage="1" prompt="Wykres kolumnowy, w którym zestawiono łączny przychód miesięczny z łącznymi wydatkami miesięcznymi, znajduje się w komórkach od D3 do H11" sqref="D3:H11"/>
  </dataValidations>
  <printOptions horizontalCentered="1"/>
  <pageMargins left="0.4" right="0.4" top="0.4" bottom="0.4" header="0.25" footer="0.25"/>
  <pageSetup paperSize="9" scale="72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'Dane wykresu'!$B$6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25"/>
  <cols>
    <col min="1" max="1" width="2.59765625" style="2" customWidth="1"/>
    <col min="2" max="2" width="30.59765625" style="2" customWidth="1"/>
    <col min="3" max="3" width="20" customWidth="1"/>
    <col min="4" max="16384" width="9" style="2"/>
  </cols>
  <sheetData>
    <row r="1" spans="1:3" s="5" customFormat="1" ht="40.5" customHeight="1" x14ac:dyDescent="0.25">
      <c r="B1" s="5" t="str">
        <f>Tytuł_budżetu</f>
        <v>Budżet osobisty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5">
      <c r="B3" s="6" t="s">
        <v>9</v>
      </c>
      <c r="C3" s="6" t="s">
        <v>13</v>
      </c>
    </row>
    <row r="4" spans="1:3" ht="27.9" customHeight="1" x14ac:dyDescent="0.25">
      <c r="A4" s="1"/>
      <c r="B4" s="10" t="s">
        <v>10</v>
      </c>
      <c r="C4" s="9">
        <v>2500</v>
      </c>
    </row>
    <row r="5" spans="1:3" ht="27.9" customHeight="1" x14ac:dyDescent="0.25">
      <c r="A5" s="1"/>
      <c r="B5" s="10" t="s">
        <v>11</v>
      </c>
      <c r="C5" s="9">
        <v>1000</v>
      </c>
    </row>
    <row r="6" spans="1:3" ht="27.9" customHeight="1" x14ac:dyDescent="0.25">
      <c r="A6" s="1"/>
      <c r="B6" s="10" t="s">
        <v>12</v>
      </c>
      <c r="C6" s="9">
        <v>250</v>
      </c>
    </row>
  </sheetData>
  <dataValidations count="5">
    <dataValidation allowBlank="1" showInputMessage="1" showErrorMessage="1" prompt="W tym arkuszu wprowadź przychód miesięczny" sqref="A1"/>
    <dataValidation allowBlank="1" showInputMessage="1" showErrorMessage="1" prompt="W tej kolumnie pod tym nagłówkiem wprowadź pozycje przychodu. Za pomocą filtrów nagłówków możesz znaleźć konkretne wpisy" sqref="B3"/>
    <dataValidation allowBlank="1" showInputMessage="1" showErrorMessage="1" prompt="W tej kolumnie pod tym nagłówkiem wprowadź kwotę" sqref="C3"/>
    <dataValidation allowBlank="1" showInputMessage="1" showErrorMessage="1" prompt="Tytuł jest automatycznie aktualizowany w tej komórce" sqref="B1"/>
    <dataValidation allowBlank="1" showInputMessage="1" showErrorMessage="1" prompt="W tabeli poniżej wprowadź szczegóły przychodu miesięcznego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25"/>
  <cols>
    <col min="1" max="1" width="2.59765625" style="2" customWidth="1"/>
    <col min="2" max="2" width="30.59765625" style="2" customWidth="1"/>
    <col min="3" max="3" width="20" customWidth="1"/>
    <col min="4" max="4" width="15.59765625" style="2" customWidth="1"/>
    <col min="5" max="16384" width="9" style="2"/>
  </cols>
  <sheetData>
    <row r="1" spans="1:4" s="5" customFormat="1" ht="40.5" customHeight="1" x14ac:dyDescent="0.25">
      <c r="B1" s="5" t="str">
        <f>Tytuł_budżetu</f>
        <v>Budżet osobisty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5">
      <c r="B3" s="6" t="s">
        <v>9</v>
      </c>
      <c r="C3" s="6" t="s">
        <v>28</v>
      </c>
      <c r="D3" s="6" t="s">
        <v>13</v>
      </c>
    </row>
    <row r="4" spans="1:4" ht="27.9" customHeight="1" x14ac:dyDescent="0.25">
      <c r="A4" s="1"/>
      <c r="B4" s="10" t="s">
        <v>15</v>
      </c>
      <c r="C4" s="8" t="s">
        <v>29</v>
      </c>
      <c r="D4" s="9">
        <v>800</v>
      </c>
    </row>
    <row r="5" spans="1:4" ht="27.9" customHeight="1" x14ac:dyDescent="0.25">
      <c r="A5" s="1"/>
      <c r="B5" s="10" t="s">
        <v>16</v>
      </c>
      <c r="C5" s="8" t="s">
        <v>29</v>
      </c>
      <c r="D5" s="9">
        <v>120</v>
      </c>
    </row>
    <row r="6" spans="1:4" ht="27.9" customHeight="1" x14ac:dyDescent="0.25">
      <c r="A6" s="1"/>
      <c r="B6" s="10" t="s">
        <v>17</v>
      </c>
      <c r="C6" s="8" t="s">
        <v>29</v>
      </c>
      <c r="D6" s="9">
        <v>50</v>
      </c>
    </row>
    <row r="7" spans="1:4" ht="27.9" customHeight="1" x14ac:dyDescent="0.25">
      <c r="A7" s="1"/>
      <c r="B7" s="10" t="s">
        <v>18</v>
      </c>
      <c r="C7" s="8" t="s">
        <v>29</v>
      </c>
      <c r="D7" s="9">
        <v>45</v>
      </c>
    </row>
    <row r="8" spans="1:4" ht="27.9" customHeight="1" x14ac:dyDescent="0.25">
      <c r="A8" s="1"/>
      <c r="B8" s="10" t="s">
        <v>19</v>
      </c>
      <c r="C8" s="8" t="s">
        <v>29</v>
      </c>
      <c r="D8" s="9">
        <v>500</v>
      </c>
    </row>
    <row r="9" spans="1:4" ht="27.9" customHeight="1" x14ac:dyDescent="0.25">
      <c r="A9" s="1"/>
      <c r="B9" s="10" t="s">
        <v>20</v>
      </c>
      <c r="C9" s="8" t="s">
        <v>29</v>
      </c>
      <c r="D9" s="9">
        <v>273</v>
      </c>
    </row>
    <row r="10" spans="1:4" ht="27.9" customHeight="1" x14ac:dyDescent="0.25">
      <c r="A10" s="1"/>
      <c r="B10" s="10" t="s">
        <v>21</v>
      </c>
      <c r="C10" s="8" t="s">
        <v>29</v>
      </c>
      <c r="D10" s="9">
        <v>120</v>
      </c>
    </row>
    <row r="11" spans="1:4" ht="27.9" customHeight="1" x14ac:dyDescent="0.25">
      <c r="A11" s="1"/>
      <c r="B11" s="10" t="s">
        <v>22</v>
      </c>
      <c r="C11" s="8" t="s">
        <v>29</v>
      </c>
      <c r="D11" s="9">
        <v>50</v>
      </c>
    </row>
    <row r="12" spans="1:4" ht="27.9" customHeight="1" x14ac:dyDescent="0.25">
      <c r="A12" s="1"/>
      <c r="B12" s="10" t="s">
        <v>23</v>
      </c>
      <c r="C12" s="8" t="s">
        <v>29</v>
      </c>
      <c r="D12" s="9">
        <v>100</v>
      </c>
    </row>
    <row r="13" spans="1:4" ht="27.9" customHeight="1" x14ac:dyDescent="0.25">
      <c r="A13" s="1"/>
      <c r="B13" s="10" t="s">
        <v>24</v>
      </c>
      <c r="C13" s="8" t="s">
        <v>29</v>
      </c>
      <c r="D13" s="9">
        <v>78</v>
      </c>
    </row>
    <row r="14" spans="1:4" ht="27.9" customHeight="1" x14ac:dyDescent="0.25">
      <c r="A14" s="1"/>
      <c r="B14" s="10" t="s">
        <v>25</v>
      </c>
      <c r="C14" s="8" t="s">
        <v>29</v>
      </c>
      <c r="D14" s="9">
        <v>50</v>
      </c>
    </row>
    <row r="15" spans="1:4" ht="27.9" customHeight="1" x14ac:dyDescent="0.25">
      <c r="A15" s="1"/>
      <c r="B15" s="10" t="s">
        <v>26</v>
      </c>
      <c r="C15" s="8" t="s">
        <v>29</v>
      </c>
      <c r="D15" s="9">
        <v>100</v>
      </c>
    </row>
    <row r="16" spans="1:4" ht="27.9" customHeight="1" x14ac:dyDescent="0.25">
      <c r="A16" s="1"/>
      <c r="B16" s="10" t="s">
        <v>27</v>
      </c>
      <c r="C16" s="8" t="s">
        <v>29</v>
      </c>
      <c r="D16" s="9">
        <v>50</v>
      </c>
    </row>
  </sheetData>
  <dataValidations count="6">
    <dataValidation allowBlank="1" showInputMessage="1" showErrorMessage="1" prompt="W tym arkuszu wprowadź wydatki miesięczne" sqref="A1"/>
    <dataValidation allowBlank="1" showInputMessage="1" showErrorMessage="1" prompt="W tej kolumnie pod tym nagłówkiem wprowadź pozycje wydatków Za pomocą filtrów nagłówków możesz znaleźć konkretne wpisy" sqref="B3"/>
    <dataValidation allowBlank="1" showInputMessage="1" showErrorMessage="1" prompt="W tej kolumnie pod tym nagłówkiem wprowadź datę ukończenia" sqref="C3"/>
    <dataValidation allowBlank="1" showInputMessage="1" showErrorMessage="1" prompt="W tej kolumnie pod tym nagłówkiem wprowadź kwotę" sqref="D3"/>
    <dataValidation allowBlank="1" showInputMessage="1" showErrorMessage="1" prompt="Tytuł jest automatycznie aktualizowany w tej komórce" sqref="B1"/>
    <dataValidation allowBlank="1" showInputMessage="1" showErrorMessage="1" prompt="W tabeli poniżej wprowadź wydatki miesięczne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25"/>
  <cols>
    <col min="1" max="1" width="2.59765625" style="2" customWidth="1"/>
    <col min="2" max="2" width="30.59765625" style="2" customWidth="1"/>
    <col min="3" max="3" width="20" customWidth="1"/>
    <col min="4" max="16384" width="9" style="2"/>
  </cols>
  <sheetData>
    <row r="1" spans="1:3" s="5" customFormat="1" ht="40.5" customHeight="1" x14ac:dyDescent="0.25">
      <c r="B1" s="5" t="str">
        <f>Tytuł_budżetu</f>
        <v>Budżet osobisty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25">
      <c r="A3"/>
      <c r="B3" s="6" t="s">
        <v>31</v>
      </c>
      <c r="C3" s="6" t="s">
        <v>13</v>
      </c>
    </row>
    <row r="4" spans="1:3" ht="27.9" customHeight="1" x14ac:dyDescent="0.25">
      <c r="A4"/>
      <c r="B4" s="8" t="s">
        <v>29</v>
      </c>
      <c r="C4" s="9">
        <v>200</v>
      </c>
    </row>
    <row r="5" spans="1:3" ht="27.9" customHeight="1" x14ac:dyDescent="0.25">
      <c r="A5"/>
      <c r="B5" s="8" t="s">
        <v>29</v>
      </c>
      <c r="C5" s="9">
        <v>250</v>
      </c>
    </row>
    <row r="6" spans="1:3" ht="27.9" customHeight="1" x14ac:dyDescent="0.25">
      <c r="A6"/>
      <c r="B6" s="8" t="s">
        <v>29</v>
      </c>
      <c r="C6" s="9">
        <v>100</v>
      </c>
    </row>
  </sheetData>
  <dataValidations count="5">
    <dataValidation allowBlank="1" showInputMessage="1" showErrorMessage="1" prompt="W tym arkuszu wprowadź oszczędności miesięczne" sqref="A1"/>
    <dataValidation allowBlank="1" showInputMessage="1" showErrorMessage="1" prompt="W tej kolumnie pod tym nagłówkiem wprowadź datę wpłaty oszczędności. Za pomocą filtrów nagłówków możesz znaleźć konkretne wpisy" sqref="B3"/>
    <dataValidation allowBlank="1" showInputMessage="1" showErrorMessage="1" prompt="W tej kolumnie pod tym nagłówkiem wprowadź kwotę" sqref="C3"/>
    <dataValidation allowBlank="1" showInputMessage="1" showErrorMessage="1" prompt="Tytuł jest automatycznie aktualizowany w tej komórce" sqref="B1"/>
    <dataValidation allowBlank="1" showInputMessage="1" showErrorMessage="1" prompt="W tabeli poniżej wprowadź oszczędności miesięczne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3.8" x14ac:dyDescent="0.25"/>
  <cols>
    <col min="1" max="1" width="1.5" customWidth="1"/>
    <col min="2" max="2" width="15" customWidth="1"/>
  </cols>
  <sheetData>
    <row r="2" spans="2:2" x14ac:dyDescent="0.25">
      <c r="B2" t="s">
        <v>32</v>
      </c>
    </row>
    <row r="4" spans="2:2" x14ac:dyDescent="0.25">
      <c r="B4" s="4">
        <f>MIN(1,1-B5)</f>
        <v>0.37706666666666666</v>
      </c>
    </row>
    <row r="5" spans="2:2" x14ac:dyDescent="0.25">
      <c r="B5" s="4">
        <f>MIN(Łączne_wydatki_miesięczne/Łączny_przychód_miesięczny,1)</f>
        <v>0.62293333333333334</v>
      </c>
    </row>
    <row r="6" spans="2:2" x14ac:dyDescent="0.25">
      <c r="B6" t="b">
        <f>(Łączne_wydatki_miesięczne/Łączny_przychód_miesięczny)&gt;1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15</vt:i4>
      </vt:variant>
    </vt:vector>
  </HeadingPairs>
  <TitlesOfParts>
    <vt:vector size="20" baseType="lpstr">
      <vt:lpstr>Podsumowanie</vt:lpstr>
      <vt:lpstr>Przychód miesięczny</vt:lpstr>
      <vt:lpstr>Wydatki miesięczne</vt:lpstr>
      <vt:lpstr>Oszczędności miesięczne</vt:lpstr>
      <vt:lpstr>Dane wykresu</vt:lpstr>
      <vt:lpstr>Łączne_oszczędności_miesięczne</vt:lpstr>
      <vt:lpstr>Łączne_wydatki_miesięczne</vt:lpstr>
      <vt:lpstr>Łączny_przychód_miesięczny</vt:lpstr>
      <vt:lpstr>Tytuł_budżetu</vt:lpstr>
      <vt:lpstr>Tytuł_kolumny_region1..C4.1</vt:lpstr>
      <vt:lpstr>Tytuł_kolumny_region2..C6.1</vt:lpstr>
      <vt:lpstr>Tytuł_kolumny_region3..C8.1</vt:lpstr>
      <vt:lpstr>Tytuł_kolumny_region4..C10.1</vt:lpstr>
      <vt:lpstr>Tytuł2</vt:lpstr>
      <vt:lpstr>Tytuł3</vt:lpstr>
      <vt:lpstr>Tytuł4</vt:lpstr>
      <vt:lpstr>'Oszczędności miesięczne'!Tytuły_wydruku</vt:lpstr>
      <vt:lpstr>'Przychód miesięczny'!Tytuły_wydruku</vt:lpstr>
      <vt:lpstr>'Wydatki miesięczne'!Tytuły_wydruku</vt:lpstr>
      <vt:lpstr>Wydany_procent_przychodu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Recenzent</dc:creator>
  <cp:lastModifiedBy>Recenzent</cp:lastModifiedBy>
  <dcterms:created xsi:type="dcterms:W3CDTF">2017-11-19T23:54:12Z</dcterms:created>
  <dcterms:modified xsi:type="dcterms:W3CDTF">2019-10-05T08:14:05Z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2017-11-19T23:54:19.5172512Z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